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301401C1-FEB4-4A1B-AD0D-BB5B6B8D064E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EFE!$A$1:$E$80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 s="1"/>
  <c r="D56" i="1"/>
  <c r="D55" i="1" s="1"/>
  <c r="D51" i="1"/>
  <c r="D50" i="1" s="1"/>
  <c r="C51" i="1"/>
  <c r="C50" i="1" s="1"/>
  <c r="D43" i="1" l="1"/>
  <c r="C43" i="1"/>
  <c r="D39" i="1"/>
  <c r="C39" i="1"/>
  <c r="C47" i="1" s="1"/>
  <c r="D19" i="1"/>
  <c r="C19" i="1"/>
  <c r="D8" i="1"/>
  <c r="C8" i="1"/>
  <c r="D47" i="1" l="1"/>
  <c r="D36" i="1"/>
  <c r="C36" i="1"/>
  <c r="D60" i="1"/>
  <c r="D62" i="1" s="1"/>
  <c r="C60" i="1"/>
  <c r="C62" i="1" s="1"/>
</calcChain>
</file>

<file path=xl/sharedStrings.xml><?xml version="1.0" encoding="utf-8"?>
<sst xmlns="http://schemas.openxmlformats.org/spreadsheetml/2006/main" count="70" uniqueCount="62">
  <si>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</si>
  <si>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</si>
  <si>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</si>
  <si>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</si>
  <si>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</si>
  <si>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</si>
  <si>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</si>
  <si>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</si>
  <si>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</si>
  <si>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</si>
  <si>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</si>
  <si>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</si>
  <si>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</si>
  <si>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</si>
  <si>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</si>
  <si>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</si>
  <si>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</si>
  <si>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</si>
  <si>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</si>
  <si>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</si>
  <si>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</si>
  <si>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</si>
  <si>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</si>
  <si>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</si>
  <si>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</si>
  <si>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</si>
  <si>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</si>
  <si>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</si>
  <si>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</si>
  <si>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</si>
  <si>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</si>
  <si>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</si>
  <si>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</si>
  <si>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</si>
  <si>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</si>
  <si>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</si>
  <si>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</si>
  <si>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</si>
  <si>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</si>
  <si>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</si>
  <si>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</si>
  <si>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</si>
  <si>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</si>
  <si>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</si>
  <si>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</si>
  <si>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</si>
  <si>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</si>
  <si>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</si>
  <si>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</si>
  <si>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2021</t>
  </si>
  <si>
    <t>Cosejo de Urbanizacion Muncipal de Chihuahua</t>
  </si>
  <si>
    <t>Del 01 de Enero al 31 de Diciembre de 2022 y del 01 de enero al 31 de diciembre de 2021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</si>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</sst>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Normal="100" workbookViewId="0"/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4.28515625" style="2" customWidth="1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0" t="s">
        <v>50</v>
      </c>
      <c r="C2" s="51"/>
      <c r="D2" s="52"/>
      <c r="E2" s="1"/>
      <c r="F2" s="1"/>
      <c r="G2" s="1"/>
      <c r="H2" s="1"/>
      <c r="I2" s="1"/>
    </row>
    <row r="3" spans="1:9" x14ac:dyDescent="0.2">
      <c r="A3" s="1"/>
      <c r="B3" s="53" t="s">
        <v>0</v>
      </c>
      <c r="C3" s="54"/>
      <c r="D3" s="55"/>
      <c r="E3" s="1"/>
      <c r="F3" s="1"/>
      <c r="G3" s="1"/>
      <c r="H3" s="1"/>
      <c r="I3" s="1"/>
    </row>
    <row r="4" spans="1:9" ht="12.75" thickBot="1" x14ac:dyDescent="0.25">
      <c r="A4" s="1"/>
      <c r="B4" s="56" t="s">
        <v>51</v>
      </c>
      <c r="C4" s="57"/>
      <c r="D4" s="58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61</v>
      </c>
      <c r="D5" s="37" t="s">
        <v>49</v>
      </c>
      <c r="E5" s="1"/>
      <c r="F5" s="1"/>
      <c r="G5" s="1"/>
      <c r="H5" s="1"/>
      <c r="I5" s="1"/>
    </row>
    <row r="6" spans="1:9" x14ac:dyDescent="0.2">
      <c r="A6" s="1"/>
      <c r="B6" s="44"/>
      <c r="C6" s="45"/>
      <c r="D6" s="46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68731452.430000007</v>
      </c>
      <c r="D8" s="19">
        <f>SUM(D9:D18)</f>
        <v>42797431.670000002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23807390.030000001</v>
      </c>
      <c r="D15" s="21">
        <v>1881112.68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37350000.039999999</v>
      </c>
      <c r="D17" s="21">
        <v>25190476.190000001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7574062.3600000003</v>
      </c>
      <c r="D18" s="21">
        <v>15725842.800000001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32709070.98</v>
      </c>
      <c r="D19" s="19">
        <f>SUM(D20:D35)</f>
        <v>29993428.119999997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29402883.25</v>
      </c>
      <c r="D20" s="21">
        <v>27335399.489999998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1481808.59</v>
      </c>
      <c r="D21" s="21">
        <v>1289330.1599999999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1824379.14</v>
      </c>
      <c r="D22" s="21">
        <v>1368698.47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0</v>
      </c>
      <c r="D35" s="21">
        <v>0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36022381.450000003</v>
      </c>
      <c r="D36" s="23">
        <f>SUM(D8-D19)</f>
        <v>12804003.550000004</v>
      </c>
      <c r="E36" s="1"/>
      <c r="F36" s="1"/>
      <c r="G36" s="1"/>
      <c r="H36" s="1"/>
      <c r="I36" s="1"/>
    </row>
    <row r="37" spans="1:9" x14ac:dyDescent="0.2">
      <c r="A37" s="1"/>
      <c r="B37" s="44"/>
      <c r="C37" s="45"/>
      <c r="D37" s="46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32307774.800000001</v>
      </c>
      <c r="D43" s="24">
        <f>SUM(D44:D46)</f>
        <v>13981018.93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32138710.280000001</v>
      </c>
      <c r="D44" s="26">
        <v>13884484.82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169064.52</v>
      </c>
      <c r="D45" s="26">
        <v>96534.11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-32307774.800000001</v>
      </c>
      <c r="D47" s="24">
        <f>D39-D43</f>
        <v>-13981018.93</v>
      </c>
      <c r="E47" s="1"/>
      <c r="F47" s="1"/>
      <c r="G47" s="1"/>
      <c r="H47" s="1"/>
      <c r="I47" s="1"/>
    </row>
    <row r="48" spans="1:9" x14ac:dyDescent="0.2">
      <c r="A48" s="1"/>
      <c r="B48" s="44"/>
      <c r="C48" s="45"/>
      <c r="D48" s="46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4"/>
      <c r="C61" s="45"/>
      <c r="D61" s="46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3714606.6500000022</v>
      </c>
      <c r="D62" s="32">
        <f>SUM(D60,D47,D36)</f>
        <v>-1177015.3799999952</v>
      </c>
      <c r="E62" s="1"/>
      <c r="F62" s="1"/>
      <c r="G62" s="1"/>
      <c r="H62" s="1"/>
      <c r="I62" s="1"/>
    </row>
    <row r="63" spans="1:9" x14ac:dyDescent="0.2">
      <c r="A63" s="1"/>
      <c r="B63" s="44"/>
      <c r="C63" s="45"/>
      <c r="D63" s="46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688373.13</v>
      </c>
      <c r="D64" s="33">
        <v>1865388.51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4402979.78</v>
      </c>
      <c r="D65" s="33">
        <v>688373.13</v>
      </c>
      <c r="E65" s="1"/>
      <c r="F65" s="1"/>
      <c r="G65" s="1"/>
      <c r="H65" s="1"/>
      <c r="I65" s="1"/>
    </row>
    <row r="66" spans="1:9" ht="12.75" thickBot="1" x14ac:dyDescent="0.25">
      <c r="A66" s="1"/>
      <c r="B66" s="47"/>
      <c r="C66" s="48"/>
      <c r="D66" s="49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s="39" customFormat="1" ht="12.75" x14ac:dyDescent="0.2">
      <c r="B68" s="38"/>
    </row>
    <row r="69" spans="1:9" s="39" customFormat="1" x14ac:dyDescent="0.2"/>
    <row r="70" spans="1:9" s="39" customFormat="1" x14ac:dyDescent="0.2"/>
    <row r="71" spans="1:9" s="39" customFormat="1" x14ac:dyDescent="0.2"/>
    <row r="72" spans="1:9" s="39" customFormat="1" x14ac:dyDescent="0.2">
      <c r="B72" s="41" t="s">
        <v>52</v>
      </c>
      <c r="C72" s="41" t="s">
        <v>53</v>
      </c>
      <c r="D72" s="41"/>
    </row>
    <row r="73" spans="1:9" s="39" customFormat="1" x14ac:dyDescent="0.2">
      <c r="B73" s="42" t="s">
        <v>54</v>
      </c>
      <c r="C73" s="43" t="s">
        <v>55</v>
      </c>
      <c r="D73" s="41"/>
    </row>
    <row r="74" spans="1:9" s="39" customFormat="1" x14ac:dyDescent="0.2">
      <c r="B74" s="42" t="s">
        <v>56</v>
      </c>
      <c r="C74" s="43" t="s">
        <v>57</v>
      </c>
      <c r="D74" s="41"/>
    </row>
    <row r="75" spans="1:9" s="39" customFormat="1" x14ac:dyDescent="0.2">
      <c r="B75" s="41"/>
      <c r="C75" s="41"/>
      <c r="D75" s="41"/>
    </row>
    <row r="76" spans="1:9" s="39" customFormat="1" x14ac:dyDescent="0.2">
      <c r="B76" s="41"/>
      <c r="C76" s="41"/>
      <c r="D76" s="41"/>
    </row>
    <row r="77" spans="1:9" s="39" customFormat="1" x14ac:dyDescent="0.2">
      <c r="B77" s="41"/>
      <c r="C77" s="41"/>
      <c r="D77" s="41"/>
    </row>
    <row r="78" spans="1:9" s="39" customFormat="1" x14ac:dyDescent="0.2">
      <c r="B78" s="41" t="s">
        <v>58</v>
      </c>
      <c r="C78" s="41"/>
      <c r="D78" s="41"/>
    </row>
    <row r="79" spans="1:9" s="39" customFormat="1" x14ac:dyDescent="0.2">
      <c r="B79" s="41" t="s">
        <v>59</v>
      </c>
      <c r="C79" s="41"/>
      <c r="D79" s="41"/>
    </row>
    <row r="80" spans="1:9" s="39" customFormat="1" x14ac:dyDescent="0.2">
      <c r="B80" s="41" t="s">
        <v>60</v>
      </c>
      <c r="C80" s="41"/>
      <c r="D80" s="41"/>
    </row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9055118110236221" right="0.70866141732283472" top="0.55118110236220474" bottom="0.55118110236220474" header="0.31496062992125984" footer="0.31496062992125984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2023-01-17T16:31:18Z</cp:lastPrinted>
  <dcterms:created xsi:type="dcterms:W3CDTF">2019-12-03T19:09:42Z</dcterms:created>
  <dcterms:modified xsi:type="dcterms:W3CDTF">2023-01-17T16:31:26Z</dcterms:modified>
</cp:coreProperties>
</file>